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hard-r\Documents\syndicat\spaseen_national\SN\"/>
    </mc:Choice>
  </mc:AlternateContent>
  <xr:revisionPtr revIDLastSave="0" documentId="13_ncr:1_{DEE2800C-3FA9-40F8-9BC6-235ED4DA681D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GIPA 2023" sheetId="3" r:id="rId1"/>
  </sheets>
  <calcPr calcId="191029"/>
</workbook>
</file>

<file path=xl/calcChain.xml><?xml version="1.0" encoding="utf-8"?>
<calcChain xmlns="http://schemas.openxmlformats.org/spreadsheetml/2006/main">
  <c r="E17" i="3" l="1"/>
  <c r="C17" i="3"/>
  <c r="H17" i="3" l="1"/>
</calcChain>
</file>

<file path=xl/sharedStrings.xml><?xml version="1.0" encoding="utf-8"?>
<sst xmlns="http://schemas.openxmlformats.org/spreadsheetml/2006/main" count="15" uniqueCount="14">
  <si>
    <t>Calcul du montant de la GIPA</t>
  </si>
  <si>
    <t>Le calcul est automatique.</t>
  </si>
  <si>
    <t>Traitement mensuel brut</t>
  </si>
  <si>
    <t xml:space="preserve">Montant
GIPA </t>
  </si>
  <si>
    <t>Le calculateur ci-dessous vous permet de savoir
si vous avez droit à la GIPA.</t>
  </si>
  <si>
    <t>Attention : Seule la version disponible sur le site fonction publique fait foi.</t>
  </si>
  <si>
    <t>Montant de l'indemnité versée au titre
de la garantie individuelle du pouvoir d'achat (GIPA)
pour l'année 2023</t>
  </si>
  <si>
    <t>Elle vous sera versée en 2023 au titre des quatre années de référence comprise entre décembre 2018 et décembre 2022, en application du décret n°2008-539 du 6 juin 2008 modifié</t>
  </si>
  <si>
    <t>L'arrêté du 11 août 2023 fixe les éléments à prendre en compte.</t>
  </si>
  <si>
    <t>Pour en calculer le montant, il vous suffit simplement d'indiquer votre indice majoré
(indice figurant sur votre bulletin de salaire) détenu en décembre 2018 et en décembre 2022.</t>
  </si>
  <si>
    <t>IM au 31/12/2018</t>
  </si>
  <si>
    <t>IM au 31/12/2022</t>
  </si>
  <si>
    <t>Inflation de la période
31/12/2018-31/12/2022</t>
  </si>
  <si>
    <r>
      <rPr>
        <b/>
        <sz val="11"/>
        <color theme="1"/>
        <rFont val="Calibri"/>
        <family val="2"/>
        <scheme val="minor"/>
      </rPr>
      <t>Données utilisées pour le calcul :</t>
    </r>
    <r>
      <rPr>
        <sz val="11"/>
        <color theme="1"/>
        <rFont val="Calibri"/>
        <family val="2"/>
        <scheme val="minor"/>
      </rPr>
      <t xml:space="preserve">
- taux de l'inflation 2018-2022 : + 8,19 %
- valeur moyenne du point en 2018 : 56,2323 euros
- valeur moyenne du point en 2022 : 57,2164 euros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</si>
</sst>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8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/>
      <right style="thick">
        <color theme="9"/>
      </right>
      <top style="thick">
        <color theme="9"/>
      </top>
      <bottom/>
      <diagonal/>
    </border>
    <border>
      <left style="thick">
        <color theme="9"/>
      </left>
      <right/>
      <top/>
      <bottom style="thick">
        <color theme="9"/>
      </bottom>
      <diagonal/>
    </border>
    <border>
      <left/>
      <right/>
      <top/>
      <bottom style="thick">
        <color theme="9"/>
      </bottom>
      <diagonal/>
    </border>
    <border>
      <left/>
      <right style="thick">
        <color theme="9"/>
      </right>
      <top/>
      <bottom style="thick">
        <color theme="9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/>
    <xf numFmtId="0" fontId="5" fillId="3" borderId="7" xfId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164" fontId="6" fillId="0" borderId="12" xfId="1" applyNumberFormat="1" applyFont="1" applyFill="1" applyBorder="1" applyAlignment="1" applyProtection="1">
      <alignment horizontal="center" vertical="center" wrapText="1"/>
    </xf>
    <xf numFmtId="164" fontId="6" fillId="0" borderId="13" xfId="1" applyNumberFormat="1" applyFont="1" applyFill="1" applyBorder="1" applyAlignment="1">
      <alignment horizontal="center" vertical="center" wrapText="1"/>
    </xf>
    <xf numFmtId="164" fontId="3" fillId="2" borderId="15" xfId="1" applyNumberFormat="1" applyFont="1" applyFill="1" applyBorder="1" applyAlignment="1">
      <alignment horizontal="center" vertical="center" wrapText="1"/>
    </xf>
    <xf numFmtId="10" fontId="0" fillId="0" borderId="0" xfId="2" applyNumberFormat="1" applyFont="1"/>
    <xf numFmtId="0" fontId="5" fillId="3" borderId="8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 applyProtection="1">
      <alignment horizontal="center" vertical="center" wrapText="1"/>
      <protection locked="0"/>
    </xf>
    <xf numFmtId="3" fontId="5" fillId="4" borderId="12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3" fillId="0" borderId="0" xfId="1" applyFont="1" applyAlignment="1">
      <alignment horizontal="center" vertical="center"/>
    </xf>
    <xf numFmtId="0" fontId="0" fillId="0" borderId="16" xfId="0" applyBorder="1" applyAlignment="1">
      <alignment horizontal="left" vertical="top" wrapText="1"/>
    </xf>
    <xf numFmtId="0" fontId="0" fillId="0" borderId="16" xfId="0" applyBorder="1" applyAlignment="1">
      <alignment horizontal="left" vertical="top"/>
    </xf>
    <xf numFmtId="0" fontId="5" fillId="3" borderId="8" xfId="1" applyFont="1" applyFill="1" applyBorder="1" applyAlignment="1">
      <alignment horizontal="center" vertical="center" wrapText="1"/>
    </xf>
    <xf numFmtId="10" fontId="5" fillId="3" borderId="13" xfId="1" applyNumberFormat="1" applyFont="1" applyFill="1" applyBorder="1" applyAlignment="1">
      <alignment horizontal="center" vertical="center"/>
    </xf>
    <xf numFmtId="10" fontId="5" fillId="3" borderId="14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10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6</xdr:row>
      <xdr:rowOff>91441</xdr:rowOff>
    </xdr:from>
    <xdr:to>
      <xdr:col>2</xdr:col>
      <xdr:colOff>627775</xdr:colOff>
      <xdr:row>7</xdr:row>
      <xdr:rowOff>182881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2346961"/>
          <a:ext cx="1206894" cy="1165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4"/>
  <sheetViews>
    <sheetView showGridLines="0" tabSelected="1" topLeftCell="A7" zoomScaleNormal="100" workbookViewId="0">
      <selection activeCell="B17" sqref="B17"/>
    </sheetView>
  </sheetViews>
  <sheetFormatPr baseColWidth="10" defaultColWidth="11.42578125" defaultRowHeight="15" x14ac:dyDescent="0.25"/>
  <cols>
    <col min="1" max="1" width="6.28515625" style="1" customWidth="1"/>
    <col min="2" max="2" width="12.85546875" style="1" customWidth="1"/>
    <col min="3" max="3" width="12.28515625" style="1" customWidth="1"/>
    <col min="4" max="4" width="13.28515625" style="1" customWidth="1"/>
    <col min="5" max="6" width="11.42578125" style="1"/>
    <col min="7" max="7" width="13.7109375" style="1" customWidth="1"/>
    <col min="8" max="8" width="28.7109375" style="1" customWidth="1"/>
    <col min="9" max="16384" width="11.42578125" style="1"/>
  </cols>
  <sheetData>
    <row r="1" spans="2:8" thickBot="1" x14ac:dyDescent="0.35"/>
    <row r="2" spans="2:8" ht="56.25" customHeight="1" thickTop="1" x14ac:dyDescent="0.25">
      <c r="B2" s="19" t="s">
        <v>6</v>
      </c>
      <c r="C2" s="20"/>
      <c r="D2" s="20"/>
      <c r="E2" s="20"/>
      <c r="F2" s="20"/>
      <c r="G2" s="20"/>
      <c r="H2" s="21"/>
    </row>
    <row r="3" spans="2:8" ht="56.25" customHeight="1" thickBot="1" x14ac:dyDescent="0.3">
      <c r="B3" s="22"/>
      <c r="C3" s="23"/>
      <c r="D3" s="23"/>
      <c r="E3" s="23"/>
      <c r="F3" s="23"/>
      <c r="G3" s="23"/>
      <c r="H3" s="24"/>
    </row>
    <row r="4" spans="2:8" thickTop="1" x14ac:dyDescent="0.3"/>
    <row r="6" spans="2:8" ht="20.45" x14ac:dyDescent="0.3">
      <c r="B6" s="25" t="s">
        <v>0</v>
      </c>
      <c r="C6" s="25"/>
      <c r="D6" s="25"/>
      <c r="E6" s="25"/>
      <c r="F6" s="25"/>
      <c r="G6" s="25"/>
      <c r="H6" s="25"/>
    </row>
    <row r="7" spans="2:8" ht="84.6" customHeight="1" x14ac:dyDescent="0.25">
      <c r="B7" s="13"/>
      <c r="C7" s="13"/>
      <c r="D7" s="28" t="s">
        <v>4</v>
      </c>
      <c r="E7" s="28"/>
      <c r="F7" s="28"/>
      <c r="G7" s="28"/>
      <c r="H7" s="28"/>
    </row>
    <row r="8" spans="2:8" ht="20.45" x14ac:dyDescent="0.3">
      <c r="B8" s="13"/>
    </row>
    <row r="9" spans="2:8" ht="35.25" customHeight="1" x14ac:dyDescent="0.3">
      <c r="B9" s="26"/>
      <c r="C9" s="26"/>
      <c r="D9" s="26"/>
      <c r="E9" s="26"/>
      <c r="F9" s="26"/>
      <c r="G9" s="26"/>
      <c r="H9" s="26"/>
    </row>
    <row r="10" spans="2:8" ht="36" customHeight="1" x14ac:dyDescent="0.25">
      <c r="B10" s="27" t="s">
        <v>7</v>
      </c>
      <c r="C10" s="27"/>
      <c r="D10" s="27"/>
      <c r="E10" s="27"/>
      <c r="F10" s="27"/>
      <c r="G10" s="27"/>
      <c r="H10" s="27"/>
    </row>
    <row r="11" spans="2:8" ht="39.6" customHeight="1" x14ac:dyDescent="0.25">
      <c r="B11" s="27" t="s">
        <v>8</v>
      </c>
      <c r="C11" s="27"/>
      <c r="D11" s="27"/>
      <c r="E11" s="27"/>
      <c r="F11" s="27"/>
      <c r="G11" s="27"/>
      <c r="H11" s="27"/>
    </row>
    <row r="12" spans="2:8" ht="63.75" customHeight="1" x14ac:dyDescent="0.25">
      <c r="B12" s="27" t="s">
        <v>9</v>
      </c>
      <c r="C12" s="27"/>
      <c r="D12" s="27"/>
      <c r="E12" s="27"/>
      <c r="F12" s="27"/>
      <c r="G12" s="27"/>
      <c r="H12" s="27"/>
    </row>
    <row r="13" spans="2:8" ht="18.75" x14ac:dyDescent="0.25">
      <c r="B13" s="27" t="s">
        <v>1</v>
      </c>
      <c r="C13" s="27"/>
      <c r="D13" s="27"/>
      <c r="E13" s="27"/>
      <c r="F13" s="27"/>
      <c r="G13" s="27"/>
      <c r="H13" s="27"/>
    </row>
    <row r="15" spans="2:8" ht="15.75" thickBot="1" x14ac:dyDescent="0.3"/>
    <row r="16" spans="2:8" ht="48" thickTop="1" x14ac:dyDescent="0.25">
      <c r="B16" s="2" t="s">
        <v>10</v>
      </c>
      <c r="C16" s="9" t="s">
        <v>2</v>
      </c>
      <c r="D16" s="9" t="s">
        <v>11</v>
      </c>
      <c r="E16" s="3" t="s">
        <v>2</v>
      </c>
      <c r="F16" s="16" t="s">
        <v>12</v>
      </c>
      <c r="G16" s="16"/>
      <c r="H16" s="4" t="s">
        <v>3</v>
      </c>
    </row>
    <row r="17" spans="2:8" ht="21" thickBot="1" x14ac:dyDescent="0.3">
      <c r="B17" s="10">
        <v>0</v>
      </c>
      <c r="C17" s="5">
        <f>(B17*56.2323)/12</f>
        <v>0</v>
      </c>
      <c r="D17" s="11">
        <v>0</v>
      </c>
      <c r="E17" s="6">
        <f>(D17*57.2164)/12</f>
        <v>0</v>
      </c>
      <c r="F17" s="17">
        <v>8.1900000000000001E-2</v>
      </c>
      <c r="G17" s="18"/>
      <c r="H17" s="7">
        <f>IF((C17*12)*(1+F17)&lt;(E17*12),0,(C17*12)*(1+F17)-(E17*12))</f>
        <v>0</v>
      </c>
    </row>
    <row r="18" spans="2:8" ht="15.75" thickTop="1" x14ac:dyDescent="0.25"/>
    <row r="19" spans="2:8" x14ac:dyDescent="0.25">
      <c r="B19" s="12" t="s">
        <v>5</v>
      </c>
      <c r="E19" s="8"/>
    </row>
    <row r="21" spans="2:8" x14ac:dyDescent="0.25">
      <c r="C21" s="14" t="s">
        <v>13</v>
      </c>
      <c r="D21" s="15"/>
      <c r="E21" s="15"/>
      <c r="F21" s="15"/>
      <c r="G21" s="15"/>
    </row>
    <row r="22" spans="2:8" x14ac:dyDescent="0.25">
      <c r="C22" s="15"/>
      <c r="D22" s="15"/>
      <c r="E22" s="15"/>
      <c r="F22" s="15"/>
      <c r="G22" s="15"/>
    </row>
    <row r="23" spans="2:8" x14ac:dyDescent="0.25">
      <c r="C23" s="15"/>
      <c r="D23" s="15"/>
      <c r="E23" s="15"/>
      <c r="F23" s="15"/>
      <c r="G23" s="15"/>
    </row>
    <row r="24" spans="2:8" x14ac:dyDescent="0.25">
      <c r="C24" s="15"/>
      <c r="D24" s="15"/>
      <c r="E24" s="15"/>
      <c r="F24" s="15"/>
      <c r="G24" s="15"/>
    </row>
  </sheetData>
  <mergeCells count="11">
    <mergeCell ref="C21:G24"/>
    <mergeCell ref="F16:G16"/>
    <mergeCell ref="F17:G17"/>
    <mergeCell ref="B2:H3"/>
    <mergeCell ref="B6:H6"/>
    <mergeCell ref="B9:H9"/>
    <mergeCell ref="B10:H10"/>
    <mergeCell ref="B12:H12"/>
    <mergeCell ref="B13:H13"/>
    <mergeCell ref="B11:H11"/>
    <mergeCell ref="D7:H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GIPA 2023</vt:lpstr>
    </vt:vector>
  </TitlesOfParts>
  <Company>MINEFI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 SPASEEN-FO</dc:creator>
  <cp:lastModifiedBy>René RICHARD</cp:lastModifiedBy>
  <dcterms:created xsi:type="dcterms:W3CDTF">2017-09-22T13:43:44Z</dcterms:created>
  <dcterms:modified xsi:type="dcterms:W3CDTF">2023-09-11T16:30:33Z</dcterms:modified>
</cp:coreProperties>
</file>